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71918\xls\"/>
    </mc:Choice>
  </mc:AlternateContent>
  <bookViews>
    <workbookView xWindow="0" yWindow="0" windowWidth="18624" windowHeight="10968" firstSheet="3" activeTab="3"/>
  </bookViews>
  <sheets>
    <sheet name="Voorblad" sheetId="2" r:id="rId1"/>
    <sheet name="Metadata" sheetId="3" r:id="rId2"/>
    <sheet name="Information Model" sheetId="4" r:id="rId3"/>
    <sheet name="Data" sheetId="5" r:id="rId4"/>
    <sheet name="InfuuskatheterTypeCodelijst" sheetId="6" r:id="rId5"/>
    <sheet name="LijnStatusCodelijst" sheetId="7" r:id="rId6"/>
    <sheet name="LumenLocatieCodelijst" sheetId="8" r:id="rId7"/>
    <sheet name="Gebruiksvoorwaarden" sheetId="9" r:id="rId8"/>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<sst xmlns="http://schemas.openxmlformats.org/spreadsheetml/2006/main" count="240" uniqueCount="170">
  <si>
    <t>Onderwerp</t>
  </si>
  <si>
    <t>Beschrijving</t>
  </si>
  <si>
    <t>Naam</t>
  </si>
  <si>
    <t>nl.zorg.Infuus</t>
  </si>
  <si>
    <t>Versie</t>
  </si>
  <si>
    <t>Publicatie</t>
  </si>
  <si>
    <t>Aangemaakt op</t>
  </si>
  <si>
    <t>Gebaseerd op</t>
  </si>
  <si>
    <t>"Verpleegkundige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</si>
  <si>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</si>
  <si>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</si>
  <si>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</si>
  <si>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</si>
  <si>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</si>
  <si>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</si>
  <si>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</si>
  <si>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</si>
  <si>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</si>
  <si>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</si>
  <si>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</si>
  <si>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</si>
  <si>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</si>
  <si>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</si>
  <si>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</si>
  <si>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</si>
  <si>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</si>
  <si>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</si>
  <si>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</si>
  <si>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</si>
  <si>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</si>
  <si>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</si>
  <si>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</si>
  <si>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</si>
  <si>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3.0</t>
  </si>
  <si>
    <t>2016</t>
  </si>
  <si>
    <t>12-9-2016 17:29:58</t>
  </si>
  <si>
    <t>Een infuus is een apparaat waarmee vloeistof langzaam in een bloedvat wordt gespoten. Het infuus bestaat uit een aantal delen._x000D_
Tot het infuus wordt behoort:_x000D_
&lt;ul&gt;_x000D_
	&lt;li&gt;de canule (perifeer) of de katheter (centraal) die perifeer of centraal wordt ingebracht bij de patiënt;&lt;/li&gt;_x000D_
	&lt;li&gt;het toedieningssysteem dat aangesloten is op de canule/katheter waardoor de vloeistof loopt die wordt toegediend;&lt;/li&gt;_x000D_
	&lt;li&gt;de infuuszak waar de vloeistof zich in bevindt. &lt;/li&gt;_x000D_
&lt;/ul&gt;_x000D_
Op één canule/katheter kunnen meerdere toedieningssystemen zijn aangesloten. Daarnaast kan een centraal veneuze katheter meerdere lumina bevatten._x000D_
Naast veneuze katheters zijn er ook arteriële en epidurale katheters.</t>
  </si>
  <si>
    <t>Purpose</t>
  </si>
  <si>
    <t>Het doel van een infuus is meestal het toedienen van vocht en/of medicatie. _x000D_
Het vastleggen van informatie over aanwezige infusen heeft tot doel om andere zorgverleners hierover te informeren. Deze informatie is van belang bij het vaststellen van benodigde zorg voor de patiënt en voor veilige toediening van medicatie. In een overplaatsingssituatie  biedt de informatie de mogelijkheid om de continuiteit van zorg te bewerkstelligen door bijvoorbeeld specifieke deskundigheid en materialen vooraf te regelen.</t>
  </si>
  <si>
    <t>Alias</t>
  </si>
  <si>
    <t>Type</t>
  </si>
  <si>
    <t>Card.</t>
  </si>
  <si>
    <t>Stereotype</t>
  </si>
  <si>
    <t>Id</t>
  </si>
  <si>
    <t>Definitie</t>
  </si>
  <si>
    <t>DefinitieCode</t>
  </si>
  <si>
    <t>Verwijzing</t>
  </si>
  <si>
    <t>Constraints</t>
  </si>
  <si>
    <t>Infuus</t>
  </si>
  <si>
    <t>EN: Drip</t>
  </si>
  <si>
    <t>1..3</t>
  </si>
  <si>
    <t>rootconcept</t>
  </si>
  <si>
    <t>NL-CM:10.2.1</t>
  </si>
  <si>
    <t>Rootconcept van de bouwsteen Infuus. Dit rootconcept bevat alle gegevenselementen van de bouwsteen Infuus.</t>
  </si>
  <si>
    <t>EN: DripCatheter::MedicalAid</t>
  </si>
  <si>
    <t>data,reference</t>
  </si>
  <si>
    <t>NL-CM:10.2.3</t>
  </si>
  <si>
    <t>Infuuskatheter beschrijft de aanwezigheid van een infuuskatheter. Indien hier sprake van is, kunnen naast het type katheter de plaatsingsdatum en insteekopening bij de patiënt beschreven worden. Bovendien biedt het de mogelijkheid om indien gewenst identificerende gegevens van de canule/katheter vast te leggen.</t>
  </si>
  <si>
    <t>EN: ProductType</t>
  </si>
  <si>
    <t>CD</t>
  </si>
  <si>
    <t>data</t>
  </si>
  <si>
    <t>NL-CM:10.1.3</t>
  </si>
  <si>
    <t>Een beschrijving van het type canule/katheter.</t>
  </si>
  <si>
    <t>EN: NursingProcedure</t>
  </si>
  <si>
    <t>0..*</t>
  </si>
  <si>
    <t>NL-CM:10.2.4</t>
  </si>
  <si>
    <t>Een verpleegkundige actie/aandachtspunt bij het verzorgen van het infuus en het eventueel toedienen van vloeistof.</t>
  </si>
  <si>
    <t>EN: PlannedProcedure::PlannedCareActivity</t>
  </si>
  <si>
    <t>NL-CM:10.2.5</t>
  </si>
  <si>
    <t>Een geplande (verpleegkundige) actie of 'clinical reminder' bij het verzorgen van het infuus, waarin onder meer de datum, waarop het infuus (canule en/of infuussysteem) vervangen moet worden, vastgelegd kan worden.</t>
  </si>
  <si>
    <t>EN: Explanation</t>
  </si>
  <si>
    <t>ST</t>
  </si>
  <si>
    <t>0..1</t>
  </si>
  <si>
    <t>NL-CM:10.2.8</t>
  </si>
  <si>
    <t>Een toelichting op het infuus.</t>
  </si>
  <si>
    <t>LOINC: 48767-8 Annotation comment</t>
  </si>
  <si>
    <t>EN: LumenOrLine</t>
  </si>
  <si>
    <t>container</t>
  </si>
  <si>
    <t>NL-CM:10.2.10</t>
  </si>
  <si>
    <t>EN: LineStatus</t>
  </si>
  <si>
    <t>NL-CM:10.2.9</t>
  </si>
  <si>
    <t>Met lijnstatus kan worden aangegeven of het een lopend infuus is, het afgedopt is, of van een heparineslot voorzien is, etcetera.</t>
  </si>
  <si>
    <t>EN: LumenLocation</t>
  </si>
  <si>
    <t>NL-CM:10.2.11</t>
  </si>
  <si>
    <t>Bij een centraal veneuze katheter met meerdere lumina geeft LumenLocatie de relatieve positie aan van het lumen ten opzichte van de insteekopening.</t>
  </si>
  <si>
    <t>EN: LockFluid::MedicationAdministration</t>
  </si>
  <si>
    <t>NL-CM:10.2.13</t>
  </si>
  <si>
    <t>De beschrijving van de vloeistof die als antistollingsslot wordt gebruikt, bijvoorbeeld heparine.</t>
  </si>
  <si>
    <t>EN: AdministeringSystem</t>
  </si>
  <si>
    <t>NL-CM:10.2.7</t>
  </si>
  <si>
    <t>EN: DripFluid::MedicationAdministration</t>
  </si>
  <si>
    <t>NL-CM:10.2.2</t>
  </si>
  <si>
    <t>De beschrijving van de vloeistof die toegediend wordt via het infuus en de dosis van de verstrekking, zoals vermeld staat in het medicatievoorschrift.</t>
  </si>
  <si>
    <t>SNOMED CT: 440132002 Parenteral dosage form product</t>
  </si>
  <si>
    <t>EN: Peripheral::MedicalAid</t>
  </si>
  <si>
    <t>NL-CM:10.2.6</t>
  </si>
  <si>
    <t>Een beschrijving van hulpmiddelen die benodigd zijn voor het toedienen van de infuusvloeistof en het toepassen van de katheter, bijvoorbeeld een volumetrische infuuspomp, spuitenpomp en drukzak.</t>
  </si>
  <si>
    <t>EN: AdministeringSystemExplanation</t>
  </si>
  <si>
    <t>NL-CM:10.2.12</t>
  </si>
  <si>
    <t>Een toelichting op het toedieningssysteem.</t>
  </si>
  <si>
    <t>Container van het concept LumenOfLijn. Deze container bevat alle gegevenselementen van het concept LumenOfLijn._x000D_
Centrale lijnen kunnen één of meer lumina bevatten, bij een perifeer infuus is er geen sprake van lumina en is er slechts één lijn.</t>
  </si>
  <si>
    <t>Container van het concept ToedieningsSysteem. Deze container bevat alle gegevenselementen van het concept ToedieningsSysteem._x000D_
Het toedieningssysteem bevat het hele systeem waardoor de vloeistof van de infuuszak via de canule/katheter de patiënt inloopt. Eventueel gebruikte driewegkranen/tussenstukjes vallen hier ook onder.</t>
  </si>
  <si>
    <t>Infuuskatheter::MedischHulpmiddel</t>
  </si>
  <si>
    <t>Dit is een verwijzing naar het concept MedischHulpmiddel in de bouwsteen MedischHulpmiddel.</t>
  </si>
  <si>
    <t>ProductType</t>
  </si>
  <si>
    <t>InfuuskatheterTypeCodelijst</t>
  </si>
  <si>
    <t>VerpleegkundigeActie</t>
  </si>
  <si>
    <t>Dit is een verwijzing naar het concept VerpleegkundigeActie in de bouwsteen VerpleegkundigeInterventie.</t>
  </si>
  <si>
    <t>GeplandeActie::GeplandeZorgActiviteit</t>
  </si>
  <si>
    <t>Dit is een verwijzing naar het concept GeplandeZorgActiviteit in de bouwsteen OverdrachtGeplandeZorgActiviteit.</t>
  </si>
  <si>
    <t>Toelichting</t>
  </si>
  <si>
    <t>LumenOfLijn</t>
  </si>
  <si>
    <t>LijnStatus</t>
  </si>
  <si>
    <t>LijnStatusCodelijst</t>
  </si>
  <si>
    <t>LumenLocatie</t>
  </si>
  <si>
    <t>LumenLocatieCodelijst</t>
  </si>
  <si>
    <t>SlotVloeistof::MedicatieToediening</t>
  </si>
  <si>
    <t>Dit is een verwijzing naar het concept MedicatieToediening in de bouwsteen MedicatieToediening.</t>
  </si>
  <si>
    <t>ToedieningsSysteem</t>
  </si>
  <si>
    <t>InfuusVloeistof::MedicatieToediening</t>
  </si>
  <si>
    <t>Randapparaat::MedischHulpmiddel</t>
  </si>
  <si>
    <t>ToedieningsSysteemToelichting</t>
  </si>
  <si>
    <t>Valueset OID: 2.16.840.1.113883.2.4.3.11.60.40.2.10.2.1</t>
  </si>
  <si>
    <t>Conceptnaam</t>
  </si>
  <si>
    <t>Conceptcode</t>
  </si>
  <si>
    <t>Codestelselnaam</t>
  </si>
  <si>
    <t>Codesysteem OID</t>
  </si>
  <si>
    <t>Omschrijving</t>
  </si>
  <si>
    <t>Peripheral intravenous catheter</t>
  </si>
  <si>
    <t>SNOMED CT</t>
  </si>
  <si>
    <t>2.16.840.1.113883.6.96</t>
  </si>
  <si>
    <t>Perifeer intraveneus infuus</t>
  </si>
  <si>
    <t>Central venous catheter</t>
  </si>
  <si>
    <t>Centraal veneuze katheter</t>
  </si>
  <si>
    <t>Epidural catheter</t>
  </si>
  <si>
    <t>Epidurale katheter</t>
  </si>
  <si>
    <t>Arterial catheter</t>
  </si>
  <si>
    <t>Arteriële katheter</t>
  </si>
  <si>
    <t>Implantable venous catheter</t>
  </si>
  <si>
    <t>Port-a-cath</t>
  </si>
  <si>
    <t>Haemodialysis catheter</t>
  </si>
  <si>
    <t>Hemodialyse katheter</t>
  </si>
  <si>
    <t>Other</t>
  </si>
  <si>
    <t>OTH</t>
  </si>
  <si>
    <t>NullFlavor</t>
  </si>
  <si>
    <t>2.16.840.1.113883.5.1008</t>
  </si>
  <si>
    <t>Anders</t>
  </si>
  <si>
    <t>Valueset OID: 2.16.840.1.113883.2.4.3.11.60.40.2.10.2.3</t>
  </si>
  <si>
    <t>Lopend</t>
  </si>
  <si>
    <t>LNP</t>
  </si>
  <si>
    <t>2.16.840.1.113883.2.4.3.11.60.40.4.12.1</t>
  </si>
  <si>
    <t>Afgedopt</t>
  </si>
  <si>
    <t>DOP</t>
  </si>
  <si>
    <t>Heparineslot</t>
  </si>
  <si>
    <t>HEP</t>
  </si>
  <si>
    <t>Zoutspoelingslot</t>
  </si>
  <si>
    <t>ZOU</t>
  </si>
  <si>
    <t>Valueset OID: 2.16.840.1.113883.2.4.3.11.60.40.2.10.2.2</t>
  </si>
  <si>
    <t>Proximal</t>
  </si>
  <si>
    <t>Proximaal</t>
  </si>
  <si>
    <t>Medial</t>
  </si>
  <si>
    <t>Mediaal</t>
  </si>
  <si>
    <t>Distal</t>
  </si>
  <si>
    <t>Distaal</t>
  </si>
  <si>
    <t>Disclaimer</t>
  </si>
  <si>
    <t>Deze Zorginformatiebouwsteen is in samenwerking gemaakt door diverse partijen en zij hebben deze in beheer gegeven bij Nictiz (al deze partijen samen hierna de samenwerkende partijen genoemd). De samenwerkende partijen hebben de grootst mogelijke zorg besteed aan de betrouwbaarheid en actualiteit van de gegevens in deze Zorginformatiebouwsteen. Onjuistheden en onvolledigheden kunnen echter voorkomen. De samenwerkende partijen zijn niet aansprakelijk voor schade als gevolg van onjuistheden of onvolledigheden in de  aangebodeninformatie, noch voor schade die het gevolg is van problemen veroorzaakt door, of inherent aan het verspreiden van informatie via het internet, zoals storingen of onderbrekingen van of fouten of vertraging in het verstrekken van informatie of diensten door de samenwerkende partijen of door u aan de samenwerkende partijen via een website of via e-mail, of anderszins. Tevens aanvaarden de samenwerkende partijen geen aansprakelijkheid voor eventuele schade die geleden wordt als gevolg van het gebruik van gegevens, adviezen of ideeën verstrekt door of namens de samenwerkende partijen via deze Zorginformatiebouwsteen. De samenwerkende partijen aanvaarden geen verantwoordelijkheid voor de inhoud van informatie in deze Zorginformatiebouwsteen waarnaar of waarvan met een hyperlink of anderszins wordt verwezen.In geval van tegenstrijdigheden in de genoemde Zorginformatiebouwsteen documenten en bestanden geeft de meest recente en hoogste versie van de vermelde volgorde in de revisies de prioriteit van de desbetreffende documenten weer.Indien informatie die in de elektronische versie van deze Zorginformatiebouwsteen is opgenomen ook schriftelijk wordt verstrekt, zal in geval van tekstverschillen de schriftelijke versie bepalend zijn. Dit geldt indien de versieaanduiding en datering van beiden gelijk is. Een definitieve versie heeft prioriteit echter boven een conceptversie. Een gereviseerde versie heeft prioriteit boven een eerdere versie.</t>
  </si>
  <si>
    <t>Terms of Use</t>
  </si>
  <si>
    <t>De gebruiker mag de informatie van deze Zorginformatiebouwsteen zonder beperking gebruiken. Voor het kopiëren, verspreiden en doorgeven van de informatie van deze Zorginformatiebouwsteen gelden de copyrightbepalingen uit de betreffende paragraaf.</t>
  </si>
  <si>
    <t>Copyrights</t>
  </si>
  <si>
    <t>De gebruiker mag de informatie van deze Zorginformatiebouwsteen kopiëren, verspreiden en doorgeven, onder de voorwaarden, die gelden voor Creative Commons licentie Naamsvermelding-NietCommercieel-GelijkDelen 3.0 Nederland (CC BY-NC-SA-3.0).De inhoud is beschikbaar onder de Creative Commons Naamsvermelding-NietCommercieel-GelijkDelen 3.0 (zie ook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</si>
</sst>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6">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E8D7BE"/>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49" fontId="2" fillId="4"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0" fontId="2" fillId="4" borderId="2" xfId="0" applyNumberFormat="1" applyFont="1" applyFill="1" applyBorder="1" applyAlignment="1">
      <alignment vertical="top"/>
    </xf>
    <xf numFmtId="0" fontId="2" fillId="4" borderId="3" xfId="0" applyNumberFormat="1" applyFont="1" applyFill="1" applyBorder="1" applyAlignment="1">
      <alignment vertical="top"/>
    </xf>
    <xf numFmtId="0" fontId="2" fillId="4" borderId="4" xfId="0" applyNumberFormat="1" applyFont="1" applyFill="1" applyBorder="1" applyAlignment="1">
      <alignment vertical="top"/>
    </xf>
    <xf numFmtId="49" fontId="3" fillId="5"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15</xdr:col>
      <xdr:colOff>292100</xdr:colOff>
      <xdr:row>38</xdr:row>
      <xdr:rowOff>635</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8801100" cy="631507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9"/>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33</v>
      </c>
    </row>
    <row r="5" spans="2:3" x14ac:dyDescent="0.3">
      <c r="B5" s="2" t="s">
        <v>5</v>
      </c>
      <c r="C5" s="2" t="s">
        <v>34</v>
      </c>
    </row>
    <row r="6" spans="2:3" x14ac:dyDescent="0.3">
      <c r="B6" s="2" t="s">
        <v>6</v>
      </c>
      <c r="C6" s="2" t="s">
        <v>35</v>
      </c>
    </row>
    <row r="7" spans="2:3" x14ac:dyDescent="0.3">
      <c r="B7" s="2" t="s">
        <v>7</v>
      </c>
      <c r="C7" s="2" t="s">
        <v>8</v>
      </c>
    </row>
    <row r="8" spans="2:3" ht="172.8" x14ac:dyDescent="0.3">
      <c r="B8" s="2" t="s">
        <v>32</v>
      </c>
      <c r="C8" s="2" t="s">
        <v>36</v>
      </c>
    </row>
    <row r="9" spans="2:3" ht="72" x14ac:dyDescent="0.3">
      <c r="B9" s="2" t="s">
        <v>37</v>
      </c>
      <c r="C9" s="2" t="s">
        <v>38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"Werkgroep RadB Verpleegkundige Gegevens"</f>
        <v>Werkgroep RadB Verpleegkundige Gegevens</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"Werkgroep RadB Verpleegkundige Gegevens"</f>
        <v>Werkgroep RadB Verpleegkundige Gegevens</v>
      </c>
    </row>
    <row r="8" spans="2:3" x14ac:dyDescent="0.3">
      <c r="B8" s="2" t="s">
        <v>15</v>
      </c>
      <c r="C8" s="2" t="str">
        <f>"3-4-2014"</f>
        <v>3-4-2014</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"2.16.840.1.113883.2.4.3.11.60.40.3.10.2"</f>
        <v>2.16.840.1.113883.2.4.3.11.60.40.3.10.2</v>
      </c>
    </row>
    <row r="15" spans="2:3" x14ac:dyDescent="0.3">
      <c r="B15" s="2" t="s">
        <v>22</v>
      </c>
      <c r="C15" s="2" t="str">
        <f>"Infuus, Katheter,Toedieningssyteem"</f>
        <v>Infuus, Katheter,Toedieningssyteem</v>
      </c>
    </row>
    <row r="16" spans="2:3" x14ac:dyDescent="0.3">
      <c r="B16" s="2" t="s">
        <v>23</v>
      </c>
      <c r="C16" s="2" t="str">
        <f>"Final"</f>
        <v>Final</v>
      </c>
    </row>
    <row r="17" spans="2:3" x14ac:dyDescent="0.3">
      <c r="B17" s="2" t="s">
        <v>24</v>
      </c>
      <c r="C17" s="2" t="str">
        <f>"Werkgroep RadB Verpleegkundige Gegevens"</f>
        <v>Werkgroep RadB Verpleegkundige Gegevens</v>
      </c>
    </row>
    <row r="18" spans="2:3" x14ac:dyDescent="0.3">
      <c r="B18" s="2" t="s">
        <v>25</v>
      </c>
      <c r="C18" s="2" t="str">
        <f>"nl.zorg.Infuus"</f>
        <v>nl.zorg.Infuus</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RadB Verpleegkundige Gegevens &amp; Kerngroep Registratie aan de Bron"</f>
        <v>Projectgroep RadB Verpleegkundige Gegevens &amp; Kerngroep Registratie aan de Bron</v>
      </c>
    </row>
    <row r="22" spans="2:3" x14ac:dyDescent="0.3">
      <c r="B22" s="2" t="s">
        <v>29</v>
      </c>
      <c r="C22" s="2" t="str">
        <f>"8-9-2015"</f>
        <v>8-9-2015</v>
      </c>
    </row>
    <row r="23" spans="2:3" x14ac:dyDescent="0.3">
      <c r="B23" s="2" t="s">
        <v>30</v>
      </c>
      <c r="C23" s="2" t="str">
        <f>"nl.nfu.Infuus-v1.0"</f>
        <v>nl.nfu.Infuus-v1.0</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6"/>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7" t="s">
        <v>32</v>
      </c>
      <c r="C2" s="8"/>
      <c r="D2" s="8"/>
      <c r="E2" s="8"/>
      <c r="F2" s="8"/>
      <c r="G2" s="9"/>
      <c r="H2" s="1" t="s">
        <v>39</v>
      </c>
      <c r="I2" s="1" t="s">
        <v>40</v>
      </c>
      <c r="J2" s="1" t="s">
        <v>41</v>
      </c>
      <c r="K2" s="1" t="s">
        <v>42</v>
      </c>
      <c r="L2" s="1" t="s">
        <v>43</v>
      </c>
      <c r="M2" s="1" t="s">
        <v>44</v>
      </c>
      <c r="N2" s="1" t="s">
        <v>45</v>
      </c>
      <c r="O2" s="1" t="s">
        <v>46</v>
      </c>
      <c r="P2" s="1" t="s">
        <v>47</v>
      </c>
    </row>
    <row r="3" spans="2:16" ht="49.95" customHeight="1" x14ac:dyDescent="0.3">
      <c r="B3" s="10" t="s">
        <v>48</v>
      </c>
      <c r="C3" s="11"/>
      <c r="D3" s="11"/>
      <c r="E3" s="11"/>
      <c r="F3" s="11"/>
      <c r="G3" s="12"/>
      <c r="H3" s="5" t="s">
        <v>49</v>
      </c>
      <c r="I3" s="5"/>
      <c r="J3" s="5" t="s">
        <v>50</v>
      </c>
      <c r="K3" s="5" t="s">
        <v>51</v>
      </c>
      <c r="L3" s="5" t="s">
        <v>52</v>
      </c>
      <c r="M3" s="5" t="s">
        <v>53</v>
      </c>
      <c r="N3" s="5"/>
      <c r="O3" s="5"/>
      <c r="P3" s="5"/>
    </row>
    <row r="4" spans="2:16" ht="49.95" customHeight="1" x14ac:dyDescent="0.3">
      <c r="B4" s="13"/>
      <c r="C4" s="14" t="s">
        <v>102</v>
      </c>
      <c r="D4" s="14"/>
      <c r="E4" s="14"/>
      <c r="F4" s="14"/>
      <c r="G4" s="15"/>
      <c r="H4" s="2" t="s">
        <v>54</v>
      </c>
      <c r="I4" s="2"/>
      <c r="J4" s="2"/>
      <c r="K4" s="2" t="s">
        <v>55</v>
      </c>
      <c r="L4" s="2" t="s">
        <v>56</v>
      </c>
      <c r="M4" s="2" t="s">
        <v>57</v>
      </c>
      <c r="N4" s="2"/>
      <c r="O4" s="2" t="s">
        <v>103</v>
      </c>
      <c r="P4" s="2"/>
    </row>
    <row r="5" spans="2:16" ht="28.8" x14ac:dyDescent="0.3">
      <c r="B5" s="13"/>
      <c r="C5" s="14"/>
      <c r="D5" s="14"/>
      <c r="E5" s="14" t="s">
        <v>104</v>
      </c>
      <c r="F5" s="14"/>
      <c r="G5" s="15"/>
      <c r="H5" s="2" t="s">
        <v>58</v>
      </c>
      <c r="I5" s="2" t="s">
        <v>59</v>
      </c>
      <c r="J5" s="2"/>
      <c r="K5" s="2" t="s">
        <v>60</v>
      </c>
      <c r="L5" s="2" t="s">
        <v>61</v>
      </c>
      <c r="M5" s="2" t="s">
        <v>62</v>
      </c>
      <c r="N5" s="2"/>
      <c r="O5" s="2" t="s">
        <v>105</v>
      </c>
      <c r="P5" s="2"/>
    </row>
    <row r="6" spans="2:16" ht="49.95" customHeight="1" x14ac:dyDescent="0.3">
      <c r="B6" s="13"/>
      <c r="C6" s="14" t="s">
        <v>106</v>
      </c>
      <c r="D6" s="14"/>
      <c r="E6" s="14"/>
      <c r="F6" s="14"/>
      <c r="G6" s="15"/>
      <c r="H6" s="2" t="s">
        <v>63</v>
      </c>
      <c r="I6" s="2"/>
      <c r="J6" s="2" t="s">
        <v>64</v>
      </c>
      <c r="K6" s="2" t="s">
        <v>55</v>
      </c>
      <c r="L6" s="2" t="s">
        <v>65</v>
      </c>
      <c r="M6" s="2" t="s">
        <v>66</v>
      </c>
      <c r="N6" s="2"/>
      <c r="O6" s="2" t="s">
        <v>107</v>
      </c>
      <c r="P6" s="2"/>
    </row>
    <row r="7" spans="2:16" ht="49.95" customHeight="1" x14ac:dyDescent="0.3">
      <c r="B7" s="13"/>
      <c r="C7" s="14" t="s">
        <v>108</v>
      </c>
      <c r="D7" s="14"/>
      <c r="E7" s="14"/>
      <c r="F7" s="14"/>
      <c r="G7" s="15"/>
      <c r="H7" s="2" t="s">
        <v>67</v>
      </c>
      <c r="I7" s="2"/>
      <c r="J7" s="2" t="s">
        <v>64</v>
      </c>
      <c r="K7" s="2" t="s">
        <v>55</v>
      </c>
      <c r="L7" s="2" t="s">
        <v>68</v>
      </c>
      <c r="M7" s="2" t="s">
        <v>69</v>
      </c>
      <c r="N7" s="2"/>
      <c r="O7" s="2" t="s">
        <v>109</v>
      </c>
      <c r="P7" s="2"/>
    </row>
    <row r="8" spans="2:16" ht="28.8" x14ac:dyDescent="0.3">
      <c r="B8" s="13"/>
      <c r="C8" s="14" t="s">
        <v>110</v>
      </c>
      <c r="D8" s="14"/>
      <c r="E8" s="14"/>
      <c r="F8" s="14"/>
      <c r="G8" s="15"/>
      <c r="H8" s="2" t="s">
        <v>70</v>
      </c>
      <c r="I8" s="2" t="s">
        <v>71</v>
      </c>
      <c r="J8" s="2" t="s">
        <v>72</v>
      </c>
      <c r="K8" s="2" t="s">
        <v>60</v>
      </c>
      <c r="L8" s="2" t="s">
        <v>73</v>
      </c>
      <c r="M8" s="2" t="s">
        <v>74</v>
      </c>
      <c r="N8" s="2" t="s">
        <v>75</v>
      </c>
      <c r="O8" s="2"/>
      <c r="P8" s="2"/>
    </row>
    <row r="9" spans="2:16" ht="49.95" customHeight="1" x14ac:dyDescent="0.3">
      <c r="B9" s="16"/>
      <c r="C9" s="17" t="s">
        <v>111</v>
      </c>
      <c r="D9" s="17"/>
      <c r="E9" s="17"/>
      <c r="F9" s="17"/>
      <c r="G9" s="18"/>
      <c r="H9" s="6" t="s">
        <v>76</v>
      </c>
      <c r="I9" s="6"/>
      <c r="J9" s="6" t="s">
        <v>72</v>
      </c>
      <c r="K9" s="6" t="s">
        <v>77</v>
      </c>
      <c r="L9" s="6" t="s">
        <v>78</v>
      </c>
      <c r="M9" s="6" t="s">
        <v>100</v>
      </c>
      <c r="N9" s="6"/>
      <c r="O9" s="6"/>
      <c r="P9" s="6"/>
    </row>
    <row r="10" spans="2:16" ht="49.95" customHeight="1" x14ac:dyDescent="0.3">
      <c r="B10" s="13"/>
      <c r="C10" s="14"/>
      <c r="D10" s="14" t="s">
        <v>112</v>
      </c>
      <c r="E10" s="14"/>
      <c r="F10" s="14"/>
      <c r="G10" s="15"/>
      <c r="H10" s="2" t="s">
        <v>79</v>
      </c>
      <c r="I10" s="2" t="s">
        <v>59</v>
      </c>
      <c r="J10" s="2" t="s">
        <v>72</v>
      </c>
      <c r="K10" s="2" t="s">
        <v>60</v>
      </c>
      <c r="L10" s="2" t="s">
        <v>80</v>
      </c>
      <c r="M10" s="2" t="s">
        <v>81</v>
      </c>
      <c r="N10" s="2"/>
      <c r="O10" s="2" t="s">
        <v>113</v>
      </c>
      <c r="P10" s="2"/>
    </row>
    <row r="11" spans="2:16" ht="49.95" customHeight="1" x14ac:dyDescent="0.3">
      <c r="B11" s="13"/>
      <c r="C11" s="14"/>
      <c r="D11" s="14" t="s">
        <v>114</v>
      </c>
      <c r="E11" s="14"/>
      <c r="F11" s="14"/>
      <c r="G11" s="15"/>
      <c r="H11" s="2" t="s">
        <v>82</v>
      </c>
      <c r="I11" s="2" t="s">
        <v>59</v>
      </c>
      <c r="J11" s="2" t="s">
        <v>72</v>
      </c>
      <c r="K11" s="2" t="s">
        <v>60</v>
      </c>
      <c r="L11" s="2" t="s">
        <v>83</v>
      </c>
      <c r="M11" s="2" t="s">
        <v>84</v>
      </c>
      <c r="N11" s="2"/>
      <c r="O11" s="2" t="s">
        <v>115</v>
      </c>
      <c r="P11" s="2"/>
    </row>
    <row r="12" spans="2:16" ht="43.2" x14ac:dyDescent="0.3">
      <c r="B12" s="13"/>
      <c r="C12" s="14"/>
      <c r="D12" s="14" t="s">
        <v>116</v>
      </c>
      <c r="E12" s="14"/>
      <c r="F12" s="14"/>
      <c r="G12" s="15"/>
      <c r="H12" s="2" t="s">
        <v>85</v>
      </c>
      <c r="I12" s="2"/>
      <c r="J12" s="2" t="s">
        <v>72</v>
      </c>
      <c r="K12" s="2" t="s">
        <v>55</v>
      </c>
      <c r="L12" s="2" t="s">
        <v>86</v>
      </c>
      <c r="M12" s="2" t="s">
        <v>87</v>
      </c>
      <c r="N12" s="2"/>
      <c r="O12" s="2" t="s">
        <v>117</v>
      </c>
      <c r="P12" s="2"/>
    </row>
    <row r="13" spans="2:16" ht="49.95" customHeight="1" x14ac:dyDescent="0.3">
      <c r="B13" s="16"/>
      <c r="C13" s="17"/>
      <c r="D13" s="17" t="s">
        <v>118</v>
      </c>
      <c r="E13" s="17"/>
      <c r="F13" s="17"/>
      <c r="G13" s="18"/>
      <c r="H13" s="6" t="s">
        <v>88</v>
      </c>
      <c r="I13" s="6"/>
      <c r="J13" s="6" t="s">
        <v>72</v>
      </c>
      <c r="K13" s="6" t="s">
        <v>77</v>
      </c>
      <c r="L13" s="6" t="s">
        <v>89</v>
      </c>
      <c r="M13" s="6" t="s">
        <v>101</v>
      </c>
      <c r="N13" s="6"/>
      <c r="O13" s="6"/>
      <c r="P13" s="6"/>
    </row>
    <row r="14" spans="2:16" ht="49.95" customHeight="1" x14ac:dyDescent="0.3">
      <c r="B14" s="13"/>
      <c r="C14" s="14"/>
      <c r="D14" s="14"/>
      <c r="E14" s="14" t="s">
        <v>119</v>
      </c>
      <c r="F14" s="14"/>
      <c r="G14" s="15"/>
      <c r="H14" s="2" t="s">
        <v>90</v>
      </c>
      <c r="I14" s="2"/>
      <c r="J14" s="2">
        <v>1</v>
      </c>
      <c r="K14" s="2" t="s">
        <v>55</v>
      </c>
      <c r="L14" s="2" t="s">
        <v>91</v>
      </c>
      <c r="M14" s="2" t="s">
        <v>92</v>
      </c>
      <c r="N14" s="2" t="s">
        <v>93</v>
      </c>
      <c r="O14" s="2" t="s">
        <v>117</v>
      </c>
      <c r="P14" s="2"/>
    </row>
    <row r="15" spans="2:16" ht="49.95" customHeight="1" x14ac:dyDescent="0.3">
      <c r="B15" s="13"/>
      <c r="C15" s="14"/>
      <c r="D15" s="14"/>
      <c r="E15" s="14" t="s">
        <v>120</v>
      </c>
      <c r="F15" s="14"/>
      <c r="G15" s="15"/>
      <c r="H15" s="2" t="s">
        <v>94</v>
      </c>
      <c r="I15" s="2"/>
      <c r="J15" s="2" t="s">
        <v>64</v>
      </c>
      <c r="K15" s="2" t="s">
        <v>55</v>
      </c>
      <c r="L15" s="2" t="s">
        <v>95</v>
      </c>
      <c r="M15" s="2" t="s">
        <v>96</v>
      </c>
      <c r="N15" s="2"/>
      <c r="O15" s="2" t="s">
        <v>103</v>
      </c>
      <c r="P15" s="2"/>
    </row>
    <row r="16" spans="2:16" ht="43.2" x14ac:dyDescent="0.3">
      <c r="B16" s="13"/>
      <c r="C16" s="14"/>
      <c r="D16" s="14"/>
      <c r="E16" s="14" t="s">
        <v>121</v>
      </c>
      <c r="F16" s="14"/>
      <c r="G16" s="15"/>
      <c r="H16" s="2" t="s">
        <v>97</v>
      </c>
      <c r="I16" s="2" t="s">
        <v>71</v>
      </c>
      <c r="J16" s="2" t="s">
        <v>72</v>
      </c>
      <c r="K16" s="2" t="s">
        <v>60</v>
      </c>
      <c r="L16" s="2" t="s">
        <v>98</v>
      </c>
      <c r="M16" s="2" t="s">
        <v>99</v>
      </c>
      <c r="N16" s="2" t="s">
        <v>75</v>
      </c>
      <c r="O16" s="2"/>
      <c r="P16"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1"/>
  <sheetViews>
    <sheetView workbookViewId="0"/>
  </sheetViews>
  <sheetFormatPr defaultRowHeight="14.4" x14ac:dyDescent="0.3"/>
  <cols>
    <col min="3" max="3" width="27" bestFit="1" customWidth="1"/>
    <col min="4" max="4" width="12.109375" bestFit="1" customWidth="1"/>
    <col min="5" max="5" width="15.33203125" bestFit="1" customWidth="1"/>
    <col min="6" max="6" width="22.6640625" bestFit="1" customWidth="1"/>
    <col min="7" max="7" width="23" bestFit="1" customWidth="1"/>
  </cols>
  <sheetData>
    <row r="3" spans="3:7" x14ac:dyDescent="0.3">
      <c r="C3" s="3" t="s">
        <v>105</v>
      </c>
      <c r="D3" s="3"/>
      <c r="E3" s="3" t="s">
        <v>122</v>
      </c>
      <c r="F3" s="4"/>
      <c r="G3" s="4"/>
    </row>
    <row r="4" spans="3:7" x14ac:dyDescent="0.3">
      <c r="C4" s="19" t="s">
        <v>123</v>
      </c>
      <c r="D4" s="19" t="s">
        <v>124</v>
      </c>
      <c r="E4" s="19" t="s">
        <v>125</v>
      </c>
      <c r="F4" s="19" t="s">
        <v>126</v>
      </c>
      <c r="G4" s="19" t="s">
        <v>127</v>
      </c>
    </row>
    <row r="5" spans="3:7" x14ac:dyDescent="0.3">
      <c r="C5" s="2" t="s">
        <v>128</v>
      </c>
      <c r="D5" s="2">
        <v>82449006</v>
      </c>
      <c r="E5" s="2" t="s">
        <v>129</v>
      </c>
      <c r="F5" s="2" t="s">
        <v>130</v>
      </c>
      <c r="G5" s="2" t="s">
        <v>131</v>
      </c>
    </row>
    <row r="6" spans="3:7" x14ac:dyDescent="0.3">
      <c r="C6" s="2" t="s">
        <v>132</v>
      </c>
      <c r="D6" s="2">
        <v>52124006</v>
      </c>
      <c r="E6" s="2" t="s">
        <v>129</v>
      </c>
      <c r="F6" s="2" t="s">
        <v>130</v>
      </c>
      <c r="G6" s="2" t="s">
        <v>133</v>
      </c>
    </row>
    <row r="7" spans="3:7" x14ac:dyDescent="0.3">
      <c r="C7" s="2" t="s">
        <v>134</v>
      </c>
      <c r="D7" s="2">
        <v>30610008</v>
      </c>
      <c r="E7" s="2" t="s">
        <v>129</v>
      </c>
      <c r="F7" s="2" t="s">
        <v>130</v>
      </c>
      <c r="G7" s="2" t="s">
        <v>135</v>
      </c>
    </row>
    <row r="8" spans="3:7" x14ac:dyDescent="0.3">
      <c r="C8" s="2" t="s">
        <v>136</v>
      </c>
      <c r="D8" s="2">
        <v>303727009</v>
      </c>
      <c r="E8" s="2" t="s">
        <v>129</v>
      </c>
      <c r="F8" s="2" t="s">
        <v>130</v>
      </c>
      <c r="G8" s="2" t="s">
        <v>137</v>
      </c>
    </row>
    <row r="9" spans="3:7" x14ac:dyDescent="0.3">
      <c r="C9" s="2" t="s">
        <v>138</v>
      </c>
      <c r="D9" s="2">
        <v>102318003</v>
      </c>
      <c r="E9" s="2" t="s">
        <v>129</v>
      </c>
      <c r="F9" s="2" t="s">
        <v>130</v>
      </c>
      <c r="G9" s="2" t="s">
        <v>139</v>
      </c>
    </row>
    <row r="10" spans="3:7" x14ac:dyDescent="0.3">
      <c r="C10" s="2" t="s">
        <v>140</v>
      </c>
      <c r="D10" s="2">
        <v>450866001</v>
      </c>
      <c r="E10" s="2" t="s">
        <v>129</v>
      </c>
      <c r="F10" s="2" t="s">
        <v>130</v>
      </c>
      <c r="G10" s="2" t="s">
        <v>141</v>
      </c>
    </row>
    <row r="11" spans="3:7" x14ac:dyDescent="0.3">
      <c r="C11" s="2" t="s">
        <v>142</v>
      </c>
      <c r="D11" s="2" t="s">
        <v>143</v>
      </c>
      <c r="E11" s="2" t="s">
        <v>144</v>
      </c>
      <c r="F11" s="2" t="s">
        <v>145</v>
      </c>
      <c r="G11" s="2" t="s">
        <v>146</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4.44140625" bestFit="1" customWidth="1"/>
    <col min="4" max="4" width="12.109375" bestFit="1" customWidth="1"/>
    <col min="5" max="5" width="15.33203125" bestFit="1" customWidth="1"/>
    <col min="6" max="6" width="34.88671875" bestFit="1" customWidth="1"/>
    <col min="7" max="7" width="14.44140625" bestFit="1" customWidth="1"/>
  </cols>
  <sheetData>
    <row r="3" spans="3:7" x14ac:dyDescent="0.3">
      <c r="C3" s="3" t="s">
        <v>113</v>
      </c>
      <c r="D3" s="3"/>
      <c r="E3" s="3" t="s">
        <v>147</v>
      </c>
      <c r="F3" s="4"/>
      <c r="G3" s="4"/>
    </row>
    <row r="4" spans="3:7" x14ac:dyDescent="0.3">
      <c r="C4" s="19" t="s">
        <v>123</v>
      </c>
      <c r="D4" s="19" t="s">
        <v>124</v>
      </c>
      <c r="E4" s="19" t="s">
        <v>125</v>
      </c>
      <c r="F4" s="19" t="s">
        <v>126</v>
      </c>
      <c r="G4" s="19" t="s">
        <v>127</v>
      </c>
    </row>
    <row r="5" spans="3:7" x14ac:dyDescent="0.3">
      <c r="C5" s="2" t="s">
        <v>148</v>
      </c>
      <c r="D5" s="2" t="s">
        <v>149</v>
      </c>
      <c r="E5" s="2" t="s">
        <v>112</v>
      </c>
      <c r="F5" s="2" t="s">
        <v>150</v>
      </c>
      <c r="G5" s="2" t="s">
        <v>148</v>
      </c>
    </row>
    <row r="6" spans="3:7" x14ac:dyDescent="0.3">
      <c r="C6" s="2" t="s">
        <v>151</v>
      </c>
      <c r="D6" s="2" t="s">
        <v>152</v>
      </c>
      <c r="E6" s="2" t="s">
        <v>112</v>
      </c>
      <c r="F6" s="2" t="s">
        <v>150</v>
      </c>
      <c r="G6" s="2" t="s">
        <v>151</v>
      </c>
    </row>
    <row r="7" spans="3:7" x14ac:dyDescent="0.3">
      <c r="C7" s="2" t="s">
        <v>153</v>
      </c>
      <c r="D7" s="2" t="s">
        <v>154</v>
      </c>
      <c r="E7" s="2" t="s">
        <v>112</v>
      </c>
      <c r="F7" s="2" t="s">
        <v>150</v>
      </c>
      <c r="G7" s="2" t="s">
        <v>153</v>
      </c>
    </row>
    <row r="8" spans="3:7" x14ac:dyDescent="0.3">
      <c r="C8" s="2" t="s">
        <v>155</v>
      </c>
      <c r="D8" s="2" t="s">
        <v>156</v>
      </c>
      <c r="E8" s="2" t="s">
        <v>112</v>
      </c>
      <c r="F8" s="2" t="s">
        <v>150</v>
      </c>
      <c r="G8" s="2" t="s">
        <v>155</v>
      </c>
    </row>
    <row r="9" spans="3:7" x14ac:dyDescent="0.3">
      <c r="C9" s="2" t="s">
        <v>142</v>
      </c>
      <c r="D9" s="2" t="s">
        <v>143</v>
      </c>
      <c r="E9" s="2" t="s">
        <v>144</v>
      </c>
      <c r="F9" s="2" t="s">
        <v>145</v>
      </c>
      <c r="G9" s="2" t="s">
        <v>146</v>
      </c>
    </row>
  </sheetData>
  <mergeCells count="2">
    <mergeCell ref="C3:D3"/>
    <mergeCell ref="E3:G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7"/>
  <sheetViews>
    <sheetView workbookViewId="0"/>
  </sheetViews>
  <sheetFormatPr defaultRowHeight="14.4" x14ac:dyDescent="0.3"/>
  <cols>
    <col min="3" max="3" width="12.77734375" bestFit="1" customWidth="1"/>
    <col min="4" max="4" width="12.109375" bestFit="1" customWidth="1"/>
    <col min="5" max="5" width="15.33203125" bestFit="1" customWidth="1"/>
    <col min="6" max="6" width="20.5546875" bestFit="1" customWidth="1"/>
    <col min="7" max="7" width="12" bestFit="1" customWidth="1"/>
  </cols>
  <sheetData>
    <row r="3" spans="3:7" x14ac:dyDescent="0.3">
      <c r="C3" s="3" t="s">
        <v>115</v>
      </c>
      <c r="D3" s="3"/>
      <c r="E3" s="3" t="s">
        <v>157</v>
      </c>
      <c r="F3" s="4"/>
      <c r="G3" s="4"/>
    </row>
    <row r="4" spans="3:7" x14ac:dyDescent="0.3">
      <c r="C4" s="19" t="s">
        <v>123</v>
      </c>
      <c r="D4" s="19" t="s">
        <v>124</v>
      </c>
      <c r="E4" s="19" t="s">
        <v>125</v>
      </c>
      <c r="F4" s="19" t="s">
        <v>126</v>
      </c>
      <c r="G4" s="19" t="s">
        <v>127</v>
      </c>
    </row>
    <row r="5" spans="3:7" x14ac:dyDescent="0.3">
      <c r="C5" s="2" t="s">
        <v>158</v>
      </c>
      <c r="D5" s="2">
        <v>40415009</v>
      </c>
      <c r="E5" s="2" t="s">
        <v>129</v>
      </c>
      <c r="F5" s="2" t="s">
        <v>130</v>
      </c>
      <c r="G5" s="2" t="s">
        <v>159</v>
      </c>
    </row>
    <row r="6" spans="3:7" x14ac:dyDescent="0.3">
      <c r="C6" s="2" t="s">
        <v>160</v>
      </c>
      <c r="D6" s="2">
        <v>255561001</v>
      </c>
      <c r="E6" s="2" t="s">
        <v>129</v>
      </c>
      <c r="F6" s="2" t="s">
        <v>130</v>
      </c>
      <c r="G6" s="2" t="s">
        <v>161</v>
      </c>
    </row>
    <row r="7" spans="3:7" x14ac:dyDescent="0.3">
      <c r="C7" s="2" t="s">
        <v>162</v>
      </c>
      <c r="D7" s="2">
        <v>46053002</v>
      </c>
      <c r="E7" s="2" t="s">
        <v>129</v>
      </c>
      <c r="F7" s="2" t="s">
        <v>130</v>
      </c>
      <c r="G7" s="2" t="s">
        <v>163</v>
      </c>
    </row>
  </sheetData>
  <mergeCells count="2">
    <mergeCell ref="C3:D3"/>
    <mergeCell ref="E3:G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164</v>
      </c>
    </row>
    <row r="3" spans="2:2" ht="172.8" x14ac:dyDescent="0.3">
      <c r="B3" s="2" t="s">
        <v>165</v>
      </c>
    </row>
    <row r="4" spans="2:2" x14ac:dyDescent="0.3">
      <c r="B4" s="1" t="s">
        <v>166</v>
      </c>
    </row>
    <row r="5" spans="2:2" ht="28.8" x14ac:dyDescent="0.3">
      <c r="B5" s="2" t="s">
        <v>167</v>
      </c>
    </row>
    <row r="6" spans="2:2" x14ac:dyDescent="0.3">
      <c r="B6" s="1" t="s">
        <v>168</v>
      </c>
    </row>
    <row r="7" spans="2:2" ht="43.2" x14ac:dyDescent="0.3">
      <c r="B7" s="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8</vt:i4>
      </vt:variant>
    </vt:vector>
  </HeadingPairs>
  <TitlesOfParts>
    <vt:vector size="8" baseType="lpstr">
      <vt:lpstr>Voorblad</vt:lpstr>
      <vt:lpstr>Metadata</vt:lpstr>
      <vt:lpstr>Information Model</vt:lpstr>
      <vt:lpstr>Data</vt:lpstr>
      <vt:lpstr>InfuuskatheterTypeCodelijst</vt:lpstr>
      <vt:lpstr>LijnStatusCodelijst</vt:lpstr>
      <vt:lpstr>LumenLocatieCodelijst</vt:lpstr>
      <vt:lpstr>Gebruiksvoorwaarden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2016-09-12T15:30:04Z</dcterms:created>
  <dcterms:modified xsi:type="dcterms:W3CDTF">2016-09-12T15:30:11Z</dcterms:modified>
</cp:coreProperties>
</file>